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odent Behavior Core UC Davis\Database of normative mouse behavior scores\Files for PDF assembly July 2020\"/>
    </mc:Choice>
  </mc:AlternateContent>
  <xr:revisionPtr revIDLastSave="0" documentId="8_{BF379C6A-3AF6-4A95-A515-B7EB09B31C0E}" xr6:coauthVersionLast="45" xr6:coauthVersionMax="45" xr10:uidLastSave="{00000000-0000-0000-0000-000000000000}"/>
  <bookViews>
    <workbookView xWindow="4035" yWindow="3540" windowWidth="21495" windowHeight="114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6" i="1" l="1"/>
  <c r="F75" i="1"/>
  <c r="F45" i="1"/>
  <c r="F44" i="1"/>
  <c r="F21" i="1"/>
  <c r="F20" i="1"/>
</calcChain>
</file>

<file path=xl/sharedStrings.xml><?xml version="1.0" encoding="utf-8"?>
<sst xmlns="http://schemas.openxmlformats.org/spreadsheetml/2006/main" count="391" uniqueCount="26">
  <si>
    <t>Marbles buried</t>
  </si>
  <si>
    <t>Group</t>
  </si>
  <si>
    <t>WT</t>
  </si>
  <si>
    <t>Sex</t>
  </si>
  <si>
    <t>Mutation/ treatment</t>
  </si>
  <si>
    <t>Genetic Background</t>
  </si>
  <si>
    <t>Experimenter</t>
  </si>
  <si>
    <t>Project PI</t>
  </si>
  <si>
    <t>McAllister 2016</t>
  </si>
  <si>
    <t>H2KbDb</t>
  </si>
  <si>
    <t>M</t>
  </si>
  <si>
    <t>Mouse</t>
  </si>
  <si>
    <t>Mean</t>
  </si>
  <si>
    <t>Standard Error</t>
  </si>
  <si>
    <t>F</t>
  </si>
  <si>
    <t>Chd8</t>
  </si>
  <si>
    <t>Nord 2015</t>
  </si>
  <si>
    <t>Arid1b</t>
  </si>
  <si>
    <t>Silverman 2018</t>
  </si>
  <si>
    <t>Petkova</t>
  </si>
  <si>
    <t>C57BL/6J.C57BL/6N</t>
  </si>
  <si>
    <t>C57BL/6N</t>
  </si>
  <si>
    <t>C57B/5NJ</t>
  </si>
  <si>
    <t>Marble Burying Scores, Mouse Behavior Core, MIND Institute IDDRC, University of California, Davis</t>
  </si>
  <si>
    <t>Franzetti, Pride, Silverman, Crawley, 2020</t>
  </si>
  <si>
    <t>Chenaux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</si>
</sst>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00FF"/>
        <bgColor indexed="64"/>
      </patternFill>
    </fill>
    <fill>
      <patternFill patternType="solid">
        <fgColor rgb="FFAD07E3"/>
        <bgColor indexed="64"/>
      </patternFill>
    </fill>
    <fill>
      <patternFill patternType="solid">
        <fgColor rgb="FFFF6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1">
    <xf numFmtId="0" fontId="0" fillId="0" borderId="0" xfId="0"/>
    <xf numFmtId="0" fontId="4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5" fillId="0" borderId="0" xfId="0" applyFont="1" applyAlignment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2" fontId="3" fillId="0" borderId="2" xfId="1" applyNumberFormat="1" applyFont="1" applyFill="1" applyBorder="1" applyAlignment="1">
      <alignment horizontal="center"/>
    </xf>
    <xf numFmtId="2" fontId="3" fillId="0" borderId="3" xfId="1" applyNumberFormat="1" applyFont="1" applyFill="1" applyBorder="1" applyAlignment="1">
      <alignment horizontal="center"/>
    </xf>
    <xf numFmtId="2" fontId="3" fillId="0" borderId="4" xfId="1" applyNumberFormat="1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"/>
  <sheetViews>
    <sheetView tabSelected="1" topLeftCell="A17" zoomScaleNormal="100" workbookViewId="0">
      <selection activeCell="G19" sqref="G19"/>
    </sheetView>
  </sheetViews>
  <sheetFormatPr defaultColWidth="9" defaultRowHeight="14.25" x14ac:dyDescent="0.2"/>
  <cols>
    <col min="1" max="1" width="11.42578125" style="5" customWidth="1"/>
    <col min="2" max="2" width="12.140625" style="5" customWidth="1"/>
    <col min="3" max="3" width="21.5703125" style="5" customWidth="1"/>
    <col min="4" max="4" width="33.140625" style="5" customWidth="1"/>
    <col min="5" max="5" width="16" style="5" customWidth="1"/>
    <col min="6" max="6" width="16.5703125" style="5" customWidth="1"/>
    <col min="7" max="7" width="14.7109375" style="5" customWidth="1"/>
    <col min="8" max="8" width="32.42578125" style="5" customWidth="1"/>
    <col min="9" max="16384" width="9" style="5"/>
  </cols>
  <sheetData>
    <row r="1" spans="1:8" ht="21" thickBot="1" x14ac:dyDescent="0.35">
      <c r="A1" s="33" t="s">
        <v>23</v>
      </c>
      <c r="B1" s="34"/>
      <c r="C1" s="34"/>
      <c r="D1" s="34"/>
      <c r="E1" s="34"/>
      <c r="F1" s="34"/>
      <c r="G1" s="34"/>
      <c r="H1" s="35"/>
    </row>
    <row r="2" spans="1:8" ht="18.75" customHeight="1" thickBot="1" x14ac:dyDescent="0.25">
      <c r="A2" s="29" t="s">
        <v>11</v>
      </c>
      <c r="B2" s="30" t="s">
        <v>3</v>
      </c>
      <c r="C2" s="30" t="s">
        <v>4</v>
      </c>
      <c r="D2" s="30" t="s">
        <v>5</v>
      </c>
      <c r="E2" s="30" t="s">
        <v>1</v>
      </c>
      <c r="F2" s="30" t="s">
        <v>0</v>
      </c>
      <c r="G2" s="30" t="s">
        <v>6</v>
      </c>
      <c r="H2" s="31" t="s">
        <v>7</v>
      </c>
    </row>
    <row r="3" spans="1:8" x14ac:dyDescent="0.2">
      <c r="A3" s="25">
        <v>1</v>
      </c>
      <c r="B3" s="26" t="s">
        <v>10</v>
      </c>
      <c r="C3" s="26" t="s">
        <v>9</v>
      </c>
      <c r="D3" s="27" t="s">
        <v>20</v>
      </c>
      <c r="E3" s="26" t="s">
        <v>2</v>
      </c>
      <c r="F3" s="26">
        <v>11</v>
      </c>
      <c r="G3" s="26" t="s">
        <v>25</v>
      </c>
      <c r="H3" s="28" t="s">
        <v>8</v>
      </c>
    </row>
    <row r="4" spans="1:8" x14ac:dyDescent="0.2">
      <c r="A4" s="9">
        <v>3</v>
      </c>
      <c r="B4" s="1" t="s">
        <v>10</v>
      </c>
      <c r="C4" s="1" t="s">
        <v>9</v>
      </c>
      <c r="D4" s="20" t="s">
        <v>20</v>
      </c>
      <c r="E4" s="1" t="s">
        <v>2</v>
      </c>
      <c r="F4" s="1">
        <v>12</v>
      </c>
      <c r="G4" s="1" t="s">
        <v>25</v>
      </c>
      <c r="H4" s="10" t="s">
        <v>8</v>
      </c>
    </row>
    <row r="5" spans="1:8" x14ac:dyDescent="0.2">
      <c r="A5" s="9">
        <v>4</v>
      </c>
      <c r="B5" s="1" t="s">
        <v>10</v>
      </c>
      <c r="C5" s="1" t="s">
        <v>9</v>
      </c>
      <c r="D5" s="20" t="s">
        <v>20</v>
      </c>
      <c r="E5" s="1" t="s">
        <v>2</v>
      </c>
      <c r="F5" s="1">
        <v>9</v>
      </c>
      <c r="G5" s="1" t="s">
        <v>25</v>
      </c>
      <c r="H5" s="10" t="s">
        <v>8</v>
      </c>
    </row>
    <row r="6" spans="1:8" x14ac:dyDescent="0.2">
      <c r="A6" s="9">
        <v>5</v>
      </c>
      <c r="B6" s="1" t="s">
        <v>10</v>
      </c>
      <c r="C6" s="1" t="s">
        <v>9</v>
      </c>
      <c r="D6" s="20" t="s">
        <v>20</v>
      </c>
      <c r="E6" s="1" t="s">
        <v>2</v>
      </c>
      <c r="F6" s="1">
        <v>12</v>
      </c>
      <c r="G6" s="1" t="s">
        <v>25</v>
      </c>
      <c r="H6" s="10" t="s">
        <v>8</v>
      </c>
    </row>
    <row r="7" spans="1:8" x14ac:dyDescent="0.2">
      <c r="A7" s="9">
        <v>6</v>
      </c>
      <c r="B7" s="1" t="s">
        <v>10</v>
      </c>
      <c r="C7" s="1" t="s">
        <v>9</v>
      </c>
      <c r="D7" s="20" t="s">
        <v>20</v>
      </c>
      <c r="E7" s="1" t="s">
        <v>2</v>
      </c>
      <c r="F7" s="1">
        <v>8</v>
      </c>
      <c r="G7" s="1" t="s">
        <v>25</v>
      </c>
      <c r="H7" s="10" t="s">
        <v>8</v>
      </c>
    </row>
    <row r="8" spans="1:8" x14ac:dyDescent="0.2">
      <c r="A8" s="9">
        <v>17</v>
      </c>
      <c r="B8" s="1" t="s">
        <v>10</v>
      </c>
      <c r="C8" s="1" t="s">
        <v>9</v>
      </c>
      <c r="D8" s="20" t="s">
        <v>20</v>
      </c>
      <c r="E8" s="1" t="s">
        <v>2</v>
      </c>
      <c r="F8" s="1">
        <v>12</v>
      </c>
      <c r="G8" s="1" t="s">
        <v>25</v>
      </c>
      <c r="H8" s="10" t="s">
        <v>8</v>
      </c>
    </row>
    <row r="9" spans="1:8" x14ac:dyDescent="0.2">
      <c r="A9" s="9">
        <v>21</v>
      </c>
      <c r="B9" s="1" t="s">
        <v>10</v>
      </c>
      <c r="C9" s="1" t="s">
        <v>9</v>
      </c>
      <c r="D9" s="20" t="s">
        <v>20</v>
      </c>
      <c r="E9" s="1" t="s">
        <v>2</v>
      </c>
      <c r="F9" s="1">
        <v>5</v>
      </c>
      <c r="G9" s="1" t="s">
        <v>25</v>
      </c>
      <c r="H9" s="10" t="s">
        <v>8</v>
      </c>
    </row>
    <row r="10" spans="1:8" x14ac:dyDescent="0.2">
      <c r="A10" s="9">
        <v>37</v>
      </c>
      <c r="B10" s="1" t="s">
        <v>10</v>
      </c>
      <c r="C10" s="1" t="s">
        <v>9</v>
      </c>
      <c r="D10" s="20" t="s">
        <v>20</v>
      </c>
      <c r="E10" s="1" t="s">
        <v>2</v>
      </c>
      <c r="F10" s="1">
        <v>9</v>
      </c>
      <c r="G10" s="1" t="s">
        <v>25</v>
      </c>
      <c r="H10" s="10" t="s">
        <v>8</v>
      </c>
    </row>
    <row r="11" spans="1:8" x14ac:dyDescent="0.2">
      <c r="A11" s="9">
        <v>40</v>
      </c>
      <c r="B11" s="1" t="s">
        <v>10</v>
      </c>
      <c r="C11" s="1" t="s">
        <v>9</v>
      </c>
      <c r="D11" s="20" t="s">
        <v>20</v>
      </c>
      <c r="E11" s="1" t="s">
        <v>2</v>
      </c>
      <c r="F11" s="1">
        <v>17</v>
      </c>
      <c r="G11" s="1" t="s">
        <v>25</v>
      </c>
      <c r="H11" s="10" t="s">
        <v>8</v>
      </c>
    </row>
    <row r="12" spans="1:8" x14ac:dyDescent="0.2">
      <c r="A12" s="9">
        <v>41</v>
      </c>
      <c r="B12" s="1" t="s">
        <v>10</v>
      </c>
      <c r="C12" s="1" t="s">
        <v>9</v>
      </c>
      <c r="D12" s="20" t="s">
        <v>20</v>
      </c>
      <c r="E12" s="1" t="s">
        <v>2</v>
      </c>
      <c r="F12" s="1">
        <v>11</v>
      </c>
      <c r="G12" s="1" t="s">
        <v>25</v>
      </c>
      <c r="H12" s="10" t="s">
        <v>8</v>
      </c>
    </row>
    <row r="13" spans="1:8" x14ac:dyDescent="0.2">
      <c r="A13" s="9">
        <v>43</v>
      </c>
      <c r="B13" s="1" t="s">
        <v>10</v>
      </c>
      <c r="C13" s="1" t="s">
        <v>9</v>
      </c>
      <c r="D13" s="20" t="s">
        <v>20</v>
      </c>
      <c r="E13" s="1" t="s">
        <v>2</v>
      </c>
      <c r="F13" s="1">
        <v>14</v>
      </c>
      <c r="G13" s="1" t="s">
        <v>25</v>
      </c>
      <c r="H13" s="10" t="s">
        <v>8</v>
      </c>
    </row>
    <row r="14" spans="1:8" x14ac:dyDescent="0.2">
      <c r="A14" s="9">
        <v>44</v>
      </c>
      <c r="B14" s="1" t="s">
        <v>10</v>
      </c>
      <c r="C14" s="1" t="s">
        <v>9</v>
      </c>
      <c r="D14" s="20" t="s">
        <v>20</v>
      </c>
      <c r="E14" s="1" t="s">
        <v>2</v>
      </c>
      <c r="F14" s="1">
        <v>16</v>
      </c>
      <c r="G14" s="1" t="s">
        <v>25</v>
      </c>
      <c r="H14" s="10" t="s">
        <v>8</v>
      </c>
    </row>
    <row r="15" spans="1:8" x14ac:dyDescent="0.2">
      <c r="A15" s="9">
        <v>59</v>
      </c>
      <c r="B15" s="1" t="s">
        <v>10</v>
      </c>
      <c r="C15" s="1" t="s">
        <v>9</v>
      </c>
      <c r="D15" s="20" t="s">
        <v>20</v>
      </c>
      <c r="E15" s="1" t="s">
        <v>2</v>
      </c>
      <c r="F15" s="1">
        <v>8</v>
      </c>
      <c r="G15" s="1" t="s">
        <v>25</v>
      </c>
      <c r="H15" s="10" t="s">
        <v>8</v>
      </c>
    </row>
    <row r="16" spans="1:8" x14ac:dyDescent="0.2">
      <c r="A16" s="9">
        <v>61</v>
      </c>
      <c r="B16" s="1" t="s">
        <v>10</v>
      </c>
      <c r="C16" s="1" t="s">
        <v>9</v>
      </c>
      <c r="D16" s="20" t="s">
        <v>20</v>
      </c>
      <c r="E16" s="1" t="s">
        <v>2</v>
      </c>
      <c r="F16" s="1">
        <v>4</v>
      </c>
      <c r="G16" s="1" t="s">
        <v>25</v>
      </c>
      <c r="H16" s="10" t="s">
        <v>8</v>
      </c>
    </row>
    <row r="17" spans="1:8" x14ac:dyDescent="0.2">
      <c r="A17" s="9">
        <v>64</v>
      </c>
      <c r="B17" s="1" t="s">
        <v>10</v>
      </c>
      <c r="C17" s="1" t="s">
        <v>9</v>
      </c>
      <c r="D17" s="20" t="s">
        <v>20</v>
      </c>
      <c r="E17" s="1" t="s">
        <v>2</v>
      </c>
      <c r="F17" s="1">
        <v>14</v>
      </c>
      <c r="G17" s="1" t="s">
        <v>25</v>
      </c>
      <c r="H17" s="10" t="s">
        <v>8</v>
      </c>
    </row>
    <row r="18" spans="1:8" x14ac:dyDescent="0.2">
      <c r="A18" s="9">
        <v>77</v>
      </c>
      <c r="B18" s="1" t="s">
        <v>10</v>
      </c>
      <c r="C18" s="1" t="s">
        <v>9</v>
      </c>
      <c r="D18" s="20" t="s">
        <v>20</v>
      </c>
      <c r="E18" s="1" t="s">
        <v>2</v>
      </c>
      <c r="F18" s="1">
        <v>12</v>
      </c>
      <c r="G18" s="1" t="s">
        <v>25</v>
      </c>
      <c r="H18" s="10" t="s">
        <v>8</v>
      </c>
    </row>
    <row r="19" spans="1:8" x14ac:dyDescent="0.2">
      <c r="A19" s="9">
        <v>80</v>
      </c>
      <c r="B19" s="1" t="s">
        <v>10</v>
      </c>
      <c r="C19" s="1" t="s">
        <v>9</v>
      </c>
      <c r="D19" s="20" t="s">
        <v>20</v>
      </c>
      <c r="E19" s="1" t="s">
        <v>2</v>
      </c>
      <c r="F19" s="1">
        <v>15</v>
      </c>
      <c r="G19" s="1" t="s">
        <v>25</v>
      </c>
      <c r="H19" s="10" t="s">
        <v>8</v>
      </c>
    </row>
    <row r="20" spans="1:8" ht="15" thickBot="1" x14ac:dyDescent="0.25">
      <c r="A20" s="37" t="s">
        <v>12</v>
      </c>
      <c r="B20" s="38"/>
      <c r="C20" s="38"/>
      <c r="D20" s="1"/>
      <c r="E20" s="2"/>
      <c r="F20" s="1">
        <f>AVERAGE(F3:F19)</f>
        <v>11.117647058823529</v>
      </c>
      <c r="G20" s="1"/>
      <c r="H20" s="10"/>
    </row>
    <row r="21" spans="1:8" ht="15" thickBot="1" x14ac:dyDescent="0.25">
      <c r="A21" s="39" t="s">
        <v>13</v>
      </c>
      <c r="B21" s="40"/>
      <c r="C21" s="40"/>
      <c r="D21" s="3"/>
      <c r="E21" s="4"/>
      <c r="F21" s="3">
        <f>STDEV(F3:F19)/SQRT(17)</f>
        <v>0.87817638981374258</v>
      </c>
      <c r="G21" s="3"/>
      <c r="H21" s="21"/>
    </row>
    <row r="22" spans="1:8" ht="15" thickBot="1" x14ac:dyDescent="0.25"/>
    <row r="23" spans="1:8" x14ac:dyDescent="0.2">
      <c r="A23" s="6">
        <v>18</v>
      </c>
      <c r="B23" s="7" t="s">
        <v>14</v>
      </c>
      <c r="C23" s="7" t="s">
        <v>15</v>
      </c>
      <c r="D23" s="7" t="s">
        <v>21</v>
      </c>
      <c r="E23" s="7" t="s">
        <v>2</v>
      </c>
      <c r="F23" s="7">
        <v>6</v>
      </c>
      <c r="G23" s="7"/>
      <c r="H23" s="8" t="s">
        <v>16</v>
      </c>
    </row>
    <row r="24" spans="1:8" x14ac:dyDescent="0.2">
      <c r="A24" s="9">
        <v>19</v>
      </c>
      <c r="B24" s="1" t="s">
        <v>14</v>
      </c>
      <c r="C24" s="1" t="s">
        <v>15</v>
      </c>
      <c r="D24" s="1" t="s">
        <v>21</v>
      </c>
      <c r="E24" s="1" t="s">
        <v>2</v>
      </c>
      <c r="F24" s="1">
        <v>5</v>
      </c>
      <c r="G24" s="1"/>
      <c r="H24" s="10" t="s">
        <v>16</v>
      </c>
    </row>
    <row r="25" spans="1:8" x14ac:dyDescent="0.2">
      <c r="A25" s="9">
        <v>21</v>
      </c>
      <c r="B25" s="1" t="s">
        <v>14</v>
      </c>
      <c r="C25" s="1" t="s">
        <v>15</v>
      </c>
      <c r="D25" s="1" t="s">
        <v>21</v>
      </c>
      <c r="E25" s="1" t="s">
        <v>2</v>
      </c>
      <c r="F25" s="1">
        <v>7</v>
      </c>
      <c r="G25" s="1"/>
      <c r="H25" s="10" t="s">
        <v>16</v>
      </c>
    </row>
    <row r="26" spans="1:8" x14ac:dyDescent="0.2">
      <c r="A26" s="9">
        <v>26</v>
      </c>
      <c r="B26" s="1" t="s">
        <v>14</v>
      </c>
      <c r="C26" s="1" t="s">
        <v>15</v>
      </c>
      <c r="D26" s="1" t="s">
        <v>21</v>
      </c>
      <c r="E26" s="1" t="s">
        <v>2</v>
      </c>
      <c r="F26" s="1">
        <v>15</v>
      </c>
      <c r="G26" s="1"/>
      <c r="H26" s="10" t="s">
        <v>16</v>
      </c>
    </row>
    <row r="27" spans="1:8" x14ac:dyDescent="0.2">
      <c r="A27" s="9">
        <v>27</v>
      </c>
      <c r="B27" s="1" t="s">
        <v>14</v>
      </c>
      <c r="C27" s="1" t="s">
        <v>15</v>
      </c>
      <c r="D27" s="1" t="s">
        <v>21</v>
      </c>
      <c r="E27" s="1" t="s">
        <v>2</v>
      </c>
      <c r="F27" s="1">
        <v>9</v>
      </c>
      <c r="G27" s="1"/>
      <c r="H27" s="10" t="s">
        <v>16</v>
      </c>
    </row>
    <row r="28" spans="1:8" x14ac:dyDescent="0.2">
      <c r="A28" s="9">
        <v>37</v>
      </c>
      <c r="B28" s="1" t="s">
        <v>14</v>
      </c>
      <c r="C28" s="1" t="s">
        <v>15</v>
      </c>
      <c r="D28" s="1" t="s">
        <v>21</v>
      </c>
      <c r="E28" s="1" t="s">
        <v>2</v>
      </c>
      <c r="F28" s="1">
        <v>11</v>
      </c>
      <c r="G28" s="1"/>
      <c r="H28" s="10" t="s">
        <v>16</v>
      </c>
    </row>
    <row r="29" spans="1:8" x14ac:dyDescent="0.2">
      <c r="A29" s="9">
        <v>44</v>
      </c>
      <c r="B29" s="1" t="s">
        <v>14</v>
      </c>
      <c r="C29" s="1" t="s">
        <v>15</v>
      </c>
      <c r="D29" s="1" t="s">
        <v>21</v>
      </c>
      <c r="E29" s="1" t="s">
        <v>2</v>
      </c>
      <c r="F29" s="1">
        <v>9</v>
      </c>
      <c r="G29" s="1"/>
      <c r="H29" s="10" t="s">
        <v>16</v>
      </c>
    </row>
    <row r="30" spans="1:8" x14ac:dyDescent="0.2">
      <c r="A30" s="9">
        <v>51</v>
      </c>
      <c r="B30" s="1" t="s">
        <v>14</v>
      </c>
      <c r="C30" s="1" t="s">
        <v>15</v>
      </c>
      <c r="D30" s="1" t="s">
        <v>21</v>
      </c>
      <c r="E30" s="1" t="s">
        <v>2</v>
      </c>
      <c r="F30" s="1">
        <v>17</v>
      </c>
      <c r="G30" s="1"/>
      <c r="H30" s="10" t="s">
        <v>16</v>
      </c>
    </row>
    <row r="31" spans="1:8" x14ac:dyDescent="0.2">
      <c r="A31" s="9">
        <v>52</v>
      </c>
      <c r="B31" s="1" t="s">
        <v>14</v>
      </c>
      <c r="C31" s="1" t="s">
        <v>15</v>
      </c>
      <c r="D31" s="1" t="s">
        <v>21</v>
      </c>
      <c r="E31" s="1" t="s">
        <v>2</v>
      </c>
      <c r="F31" s="1">
        <v>14</v>
      </c>
      <c r="G31" s="1"/>
      <c r="H31" s="10" t="s">
        <v>16</v>
      </c>
    </row>
    <row r="32" spans="1:8" x14ac:dyDescent="0.2">
      <c r="A32" s="9">
        <v>53</v>
      </c>
      <c r="B32" s="1" t="s">
        <v>14</v>
      </c>
      <c r="C32" s="1" t="s">
        <v>15</v>
      </c>
      <c r="D32" s="1" t="s">
        <v>21</v>
      </c>
      <c r="E32" s="1" t="s">
        <v>2</v>
      </c>
      <c r="F32" s="1">
        <v>17</v>
      </c>
      <c r="G32" s="1"/>
      <c r="H32" s="10" t="s">
        <v>16</v>
      </c>
    </row>
    <row r="33" spans="1:8" x14ac:dyDescent="0.2">
      <c r="A33" s="9">
        <v>54</v>
      </c>
      <c r="B33" s="1" t="s">
        <v>10</v>
      </c>
      <c r="C33" s="1" t="s">
        <v>15</v>
      </c>
      <c r="D33" s="1" t="s">
        <v>21</v>
      </c>
      <c r="E33" s="1" t="s">
        <v>2</v>
      </c>
      <c r="F33" s="1">
        <v>17</v>
      </c>
      <c r="G33" s="1"/>
      <c r="H33" s="10" t="s">
        <v>16</v>
      </c>
    </row>
    <row r="34" spans="1:8" x14ac:dyDescent="0.2">
      <c r="A34" s="9">
        <v>11</v>
      </c>
      <c r="B34" s="1" t="s">
        <v>10</v>
      </c>
      <c r="C34" s="1" t="s">
        <v>15</v>
      </c>
      <c r="D34" s="1" t="s">
        <v>21</v>
      </c>
      <c r="E34" s="1" t="s">
        <v>2</v>
      </c>
      <c r="F34" s="1">
        <v>6</v>
      </c>
      <c r="G34" s="1"/>
      <c r="H34" s="10" t="s">
        <v>16</v>
      </c>
    </row>
    <row r="35" spans="1:8" x14ac:dyDescent="0.2">
      <c r="A35" s="9">
        <v>15</v>
      </c>
      <c r="B35" s="1" t="s">
        <v>10</v>
      </c>
      <c r="C35" s="1" t="s">
        <v>15</v>
      </c>
      <c r="D35" s="1" t="s">
        <v>21</v>
      </c>
      <c r="E35" s="1" t="s">
        <v>2</v>
      </c>
      <c r="F35" s="1">
        <v>16</v>
      </c>
      <c r="G35" s="1"/>
      <c r="H35" s="10" t="s">
        <v>16</v>
      </c>
    </row>
    <row r="36" spans="1:8" x14ac:dyDescent="0.2">
      <c r="A36" s="9">
        <v>16</v>
      </c>
      <c r="B36" s="1" t="s">
        <v>10</v>
      </c>
      <c r="C36" s="1" t="s">
        <v>15</v>
      </c>
      <c r="D36" s="1" t="s">
        <v>21</v>
      </c>
      <c r="E36" s="1" t="s">
        <v>2</v>
      </c>
      <c r="F36" s="1">
        <v>14</v>
      </c>
      <c r="G36" s="1"/>
      <c r="H36" s="10" t="s">
        <v>16</v>
      </c>
    </row>
    <row r="37" spans="1:8" x14ac:dyDescent="0.2">
      <c r="A37" s="9">
        <v>23</v>
      </c>
      <c r="B37" s="1" t="s">
        <v>10</v>
      </c>
      <c r="C37" s="1" t="s">
        <v>15</v>
      </c>
      <c r="D37" s="1" t="s">
        <v>21</v>
      </c>
      <c r="E37" s="1" t="s">
        <v>2</v>
      </c>
      <c r="F37" s="1">
        <v>8</v>
      </c>
      <c r="G37" s="1"/>
      <c r="H37" s="10" t="s">
        <v>16</v>
      </c>
    </row>
    <row r="38" spans="1:8" x14ac:dyDescent="0.2">
      <c r="A38" s="9">
        <v>24</v>
      </c>
      <c r="B38" s="1" t="s">
        <v>10</v>
      </c>
      <c r="C38" s="1" t="s">
        <v>15</v>
      </c>
      <c r="D38" s="1" t="s">
        <v>21</v>
      </c>
      <c r="E38" s="1" t="s">
        <v>2</v>
      </c>
      <c r="F38" s="1">
        <v>14</v>
      </c>
      <c r="G38" s="1"/>
      <c r="H38" s="10" t="s">
        <v>16</v>
      </c>
    </row>
    <row r="39" spans="1:8" x14ac:dyDescent="0.2">
      <c r="A39" s="9">
        <v>25</v>
      </c>
      <c r="B39" s="1" t="s">
        <v>10</v>
      </c>
      <c r="C39" s="1" t="s">
        <v>15</v>
      </c>
      <c r="D39" s="1" t="s">
        <v>21</v>
      </c>
      <c r="E39" s="1" t="s">
        <v>2</v>
      </c>
      <c r="F39" s="1">
        <v>10</v>
      </c>
      <c r="G39" s="1"/>
      <c r="H39" s="10" t="s">
        <v>16</v>
      </c>
    </row>
    <row r="40" spans="1:8" x14ac:dyDescent="0.2">
      <c r="A40" s="9">
        <v>34</v>
      </c>
      <c r="B40" s="1" t="s">
        <v>10</v>
      </c>
      <c r="C40" s="1" t="s">
        <v>15</v>
      </c>
      <c r="D40" s="1" t="s">
        <v>21</v>
      </c>
      <c r="E40" s="1" t="s">
        <v>2</v>
      </c>
      <c r="F40" s="1">
        <v>15</v>
      </c>
      <c r="G40" s="1"/>
      <c r="H40" s="10" t="s">
        <v>16</v>
      </c>
    </row>
    <row r="41" spans="1:8" x14ac:dyDescent="0.2">
      <c r="A41" s="9">
        <v>36</v>
      </c>
      <c r="B41" s="1" t="s">
        <v>10</v>
      </c>
      <c r="C41" s="1" t="s">
        <v>15</v>
      </c>
      <c r="D41" s="1" t="s">
        <v>21</v>
      </c>
      <c r="E41" s="1" t="s">
        <v>2</v>
      </c>
      <c r="F41" s="1">
        <v>16</v>
      </c>
      <c r="G41" s="1"/>
      <c r="H41" s="10" t="s">
        <v>16</v>
      </c>
    </row>
    <row r="42" spans="1:8" x14ac:dyDescent="0.2">
      <c r="A42" s="9">
        <v>47</v>
      </c>
      <c r="B42" s="1" t="s">
        <v>10</v>
      </c>
      <c r="C42" s="1" t="s">
        <v>15</v>
      </c>
      <c r="D42" s="1" t="s">
        <v>21</v>
      </c>
      <c r="E42" s="1" t="s">
        <v>2</v>
      </c>
      <c r="F42" s="1">
        <v>11</v>
      </c>
      <c r="G42" s="1"/>
      <c r="H42" s="10" t="s">
        <v>16</v>
      </c>
    </row>
    <row r="43" spans="1:8" x14ac:dyDescent="0.2">
      <c r="A43" s="9">
        <v>48</v>
      </c>
      <c r="B43" s="1" t="s">
        <v>10</v>
      </c>
      <c r="C43" s="1" t="s">
        <v>15</v>
      </c>
      <c r="D43" s="1" t="s">
        <v>21</v>
      </c>
      <c r="E43" s="1" t="s">
        <v>2</v>
      </c>
      <c r="F43" s="1">
        <v>4</v>
      </c>
      <c r="G43" s="1"/>
      <c r="H43" s="10" t="s">
        <v>16</v>
      </c>
    </row>
    <row r="44" spans="1:8" ht="15" thickBot="1" x14ac:dyDescent="0.25">
      <c r="A44" s="37" t="s">
        <v>12</v>
      </c>
      <c r="B44" s="38"/>
      <c r="C44" s="38"/>
      <c r="D44" s="1"/>
      <c r="E44" s="2"/>
      <c r="F44" s="1">
        <f>AVERAGE(F23:F43)</f>
        <v>11.476190476190476</v>
      </c>
      <c r="G44" s="1"/>
      <c r="H44" s="10"/>
    </row>
    <row r="45" spans="1:8" ht="15" thickBot="1" x14ac:dyDescent="0.25">
      <c r="A45" s="39" t="s">
        <v>13</v>
      </c>
      <c r="B45" s="40"/>
      <c r="C45" s="40"/>
      <c r="D45" s="3"/>
      <c r="E45" s="4"/>
      <c r="F45" s="3">
        <f>STDEV(F23:F43)/SQRT(21)</f>
        <v>0.95273802829890952</v>
      </c>
      <c r="G45" s="3"/>
      <c r="H45" s="22"/>
    </row>
    <row r="46" spans="1:8" ht="15" thickBot="1" x14ac:dyDescent="0.25"/>
    <row r="47" spans="1:8" x14ac:dyDescent="0.2">
      <c r="A47" s="15">
        <v>3024</v>
      </c>
      <c r="B47" s="16" t="s">
        <v>14</v>
      </c>
      <c r="C47" s="16" t="s">
        <v>17</v>
      </c>
      <c r="D47" s="24" t="s">
        <v>22</v>
      </c>
      <c r="E47" s="16" t="s">
        <v>2</v>
      </c>
      <c r="F47" s="16">
        <v>1</v>
      </c>
      <c r="G47" s="16" t="s">
        <v>19</v>
      </c>
      <c r="H47" s="17" t="s">
        <v>18</v>
      </c>
    </row>
    <row r="48" spans="1:8" x14ac:dyDescent="0.2">
      <c r="A48" s="18">
        <v>3025</v>
      </c>
      <c r="B48" s="11" t="s">
        <v>14</v>
      </c>
      <c r="C48" s="11" t="s">
        <v>17</v>
      </c>
      <c r="D48" s="2" t="s">
        <v>22</v>
      </c>
      <c r="E48" s="11" t="s">
        <v>2</v>
      </c>
      <c r="F48" s="11">
        <v>10</v>
      </c>
      <c r="G48" s="11" t="s">
        <v>19</v>
      </c>
      <c r="H48" s="19" t="s">
        <v>18</v>
      </c>
    </row>
    <row r="49" spans="1:8" x14ac:dyDescent="0.2">
      <c r="A49" s="18">
        <v>3026</v>
      </c>
      <c r="B49" s="11" t="s">
        <v>14</v>
      </c>
      <c r="C49" s="11" t="s">
        <v>17</v>
      </c>
      <c r="D49" s="2" t="s">
        <v>22</v>
      </c>
      <c r="E49" s="11" t="s">
        <v>2</v>
      </c>
      <c r="F49" s="11">
        <v>2</v>
      </c>
      <c r="G49" s="11" t="s">
        <v>19</v>
      </c>
      <c r="H49" s="19" t="s">
        <v>18</v>
      </c>
    </row>
    <row r="50" spans="1:8" x14ac:dyDescent="0.2">
      <c r="A50" s="18">
        <v>3029</v>
      </c>
      <c r="B50" s="11" t="s">
        <v>14</v>
      </c>
      <c r="C50" s="11" t="s">
        <v>17</v>
      </c>
      <c r="D50" s="2" t="s">
        <v>22</v>
      </c>
      <c r="E50" s="11" t="s">
        <v>2</v>
      </c>
      <c r="F50" s="11">
        <v>0</v>
      </c>
      <c r="G50" s="11" t="s">
        <v>19</v>
      </c>
      <c r="H50" s="19" t="s">
        <v>18</v>
      </c>
    </row>
    <row r="51" spans="1:8" x14ac:dyDescent="0.2">
      <c r="A51" s="18">
        <v>3039</v>
      </c>
      <c r="B51" s="11" t="s">
        <v>14</v>
      </c>
      <c r="C51" s="11" t="s">
        <v>17</v>
      </c>
      <c r="D51" s="2" t="s">
        <v>22</v>
      </c>
      <c r="E51" s="11" t="s">
        <v>2</v>
      </c>
      <c r="F51" s="11">
        <v>2</v>
      </c>
      <c r="G51" s="11" t="s">
        <v>19</v>
      </c>
      <c r="H51" s="19" t="s">
        <v>18</v>
      </c>
    </row>
    <row r="52" spans="1:8" x14ac:dyDescent="0.2">
      <c r="A52" s="18">
        <v>3041</v>
      </c>
      <c r="B52" s="11" t="s">
        <v>14</v>
      </c>
      <c r="C52" s="11" t="s">
        <v>17</v>
      </c>
      <c r="D52" s="2" t="s">
        <v>22</v>
      </c>
      <c r="E52" s="11" t="s">
        <v>2</v>
      </c>
      <c r="F52" s="11">
        <v>3</v>
      </c>
      <c r="G52" s="11" t="s">
        <v>19</v>
      </c>
      <c r="H52" s="19" t="s">
        <v>18</v>
      </c>
    </row>
    <row r="53" spans="1:8" x14ac:dyDescent="0.2">
      <c r="A53" s="18">
        <v>3042</v>
      </c>
      <c r="B53" s="11" t="s">
        <v>14</v>
      </c>
      <c r="C53" s="11" t="s">
        <v>17</v>
      </c>
      <c r="D53" s="2" t="s">
        <v>22</v>
      </c>
      <c r="E53" s="11" t="s">
        <v>2</v>
      </c>
      <c r="F53" s="11">
        <v>5</v>
      </c>
      <c r="G53" s="11" t="s">
        <v>19</v>
      </c>
      <c r="H53" s="19" t="s">
        <v>18</v>
      </c>
    </row>
    <row r="54" spans="1:8" x14ac:dyDescent="0.2">
      <c r="A54" s="18">
        <v>3043</v>
      </c>
      <c r="B54" s="11" t="s">
        <v>14</v>
      </c>
      <c r="C54" s="11" t="s">
        <v>17</v>
      </c>
      <c r="D54" s="2" t="s">
        <v>22</v>
      </c>
      <c r="E54" s="11" t="s">
        <v>2</v>
      </c>
      <c r="F54" s="11">
        <v>2</v>
      </c>
      <c r="G54" s="11" t="s">
        <v>19</v>
      </c>
      <c r="H54" s="19" t="s">
        <v>18</v>
      </c>
    </row>
    <row r="55" spans="1:8" x14ac:dyDescent="0.2">
      <c r="A55" s="18">
        <v>3236</v>
      </c>
      <c r="B55" s="11" t="s">
        <v>14</v>
      </c>
      <c r="C55" s="11" t="s">
        <v>17</v>
      </c>
      <c r="D55" s="2" t="s">
        <v>22</v>
      </c>
      <c r="E55" s="11" t="s">
        <v>2</v>
      </c>
      <c r="F55" s="11">
        <v>6</v>
      </c>
      <c r="G55" s="11" t="s">
        <v>19</v>
      </c>
      <c r="H55" s="19" t="s">
        <v>18</v>
      </c>
    </row>
    <row r="56" spans="1:8" x14ac:dyDescent="0.2">
      <c r="A56" s="18">
        <v>3237</v>
      </c>
      <c r="B56" s="11" t="s">
        <v>14</v>
      </c>
      <c r="C56" s="11" t="s">
        <v>17</v>
      </c>
      <c r="D56" s="2" t="s">
        <v>22</v>
      </c>
      <c r="E56" s="11" t="s">
        <v>2</v>
      </c>
      <c r="F56" s="11">
        <v>10</v>
      </c>
      <c r="G56" s="11" t="s">
        <v>19</v>
      </c>
      <c r="H56" s="19" t="s">
        <v>18</v>
      </c>
    </row>
    <row r="57" spans="1:8" x14ac:dyDescent="0.2">
      <c r="A57" s="18">
        <v>3256</v>
      </c>
      <c r="B57" s="11" t="s">
        <v>14</v>
      </c>
      <c r="C57" s="11" t="s">
        <v>17</v>
      </c>
      <c r="D57" s="2" t="s">
        <v>22</v>
      </c>
      <c r="E57" s="11" t="s">
        <v>2</v>
      </c>
      <c r="F57" s="11">
        <v>4</v>
      </c>
      <c r="G57" s="11" t="s">
        <v>19</v>
      </c>
      <c r="H57" s="19" t="s">
        <v>18</v>
      </c>
    </row>
    <row r="58" spans="1:8" x14ac:dyDescent="0.2">
      <c r="A58" s="18">
        <v>3279</v>
      </c>
      <c r="B58" s="11" t="s">
        <v>14</v>
      </c>
      <c r="C58" s="11" t="s">
        <v>17</v>
      </c>
      <c r="D58" s="2" t="s">
        <v>22</v>
      </c>
      <c r="E58" s="11" t="s">
        <v>2</v>
      </c>
      <c r="F58" s="11">
        <v>9</v>
      </c>
      <c r="G58" s="11" t="s">
        <v>19</v>
      </c>
      <c r="H58" s="19" t="s">
        <v>18</v>
      </c>
    </row>
    <row r="59" spans="1:8" x14ac:dyDescent="0.2">
      <c r="A59" s="18">
        <v>3287</v>
      </c>
      <c r="B59" s="11" t="s">
        <v>14</v>
      </c>
      <c r="C59" s="11" t="s">
        <v>17</v>
      </c>
      <c r="D59" s="2" t="s">
        <v>22</v>
      </c>
      <c r="E59" s="11" t="s">
        <v>2</v>
      </c>
      <c r="F59" s="11">
        <v>9</v>
      </c>
      <c r="G59" s="11" t="s">
        <v>19</v>
      </c>
      <c r="H59" s="19" t="s">
        <v>18</v>
      </c>
    </row>
    <row r="60" spans="1:8" x14ac:dyDescent="0.2">
      <c r="A60" s="18">
        <v>3005</v>
      </c>
      <c r="B60" s="11" t="s">
        <v>10</v>
      </c>
      <c r="C60" s="11" t="s">
        <v>17</v>
      </c>
      <c r="D60" s="2" t="s">
        <v>22</v>
      </c>
      <c r="E60" s="11" t="s">
        <v>2</v>
      </c>
      <c r="F60" s="11">
        <v>2</v>
      </c>
      <c r="G60" s="11" t="s">
        <v>19</v>
      </c>
      <c r="H60" s="19" t="s">
        <v>18</v>
      </c>
    </row>
    <row r="61" spans="1:8" x14ac:dyDescent="0.2">
      <c r="A61" s="18">
        <v>3006</v>
      </c>
      <c r="B61" s="11" t="s">
        <v>10</v>
      </c>
      <c r="C61" s="11" t="s">
        <v>17</v>
      </c>
      <c r="D61" s="2" t="s">
        <v>22</v>
      </c>
      <c r="E61" s="11" t="s">
        <v>2</v>
      </c>
      <c r="F61" s="11">
        <v>7</v>
      </c>
      <c r="G61" s="11" t="s">
        <v>19</v>
      </c>
      <c r="H61" s="19" t="s">
        <v>18</v>
      </c>
    </row>
    <row r="62" spans="1:8" x14ac:dyDescent="0.2">
      <c r="A62" s="18">
        <v>3008</v>
      </c>
      <c r="B62" s="11" t="s">
        <v>10</v>
      </c>
      <c r="C62" s="11" t="s">
        <v>17</v>
      </c>
      <c r="D62" s="2" t="s">
        <v>22</v>
      </c>
      <c r="E62" s="11" t="s">
        <v>2</v>
      </c>
      <c r="F62" s="11">
        <v>4</v>
      </c>
      <c r="G62" s="11" t="s">
        <v>19</v>
      </c>
      <c r="H62" s="19" t="s">
        <v>18</v>
      </c>
    </row>
    <row r="63" spans="1:8" x14ac:dyDescent="0.2">
      <c r="A63" s="18">
        <v>3032</v>
      </c>
      <c r="B63" s="11" t="s">
        <v>10</v>
      </c>
      <c r="C63" s="11" t="s">
        <v>17</v>
      </c>
      <c r="D63" s="2" t="s">
        <v>22</v>
      </c>
      <c r="E63" s="11" t="s">
        <v>2</v>
      </c>
      <c r="F63" s="11">
        <v>9</v>
      </c>
      <c r="G63" s="11" t="s">
        <v>19</v>
      </c>
      <c r="H63" s="19" t="s">
        <v>18</v>
      </c>
    </row>
    <row r="64" spans="1:8" x14ac:dyDescent="0.2">
      <c r="A64" s="18">
        <v>3034</v>
      </c>
      <c r="B64" s="11" t="s">
        <v>10</v>
      </c>
      <c r="C64" s="11" t="s">
        <v>17</v>
      </c>
      <c r="D64" s="2" t="s">
        <v>22</v>
      </c>
      <c r="E64" s="11" t="s">
        <v>2</v>
      </c>
      <c r="F64" s="11">
        <v>2</v>
      </c>
      <c r="G64" s="11" t="s">
        <v>19</v>
      </c>
      <c r="H64" s="19" t="s">
        <v>18</v>
      </c>
    </row>
    <row r="65" spans="1:15" x14ac:dyDescent="0.2">
      <c r="A65" s="18">
        <v>3037</v>
      </c>
      <c r="B65" s="11" t="s">
        <v>10</v>
      </c>
      <c r="C65" s="11" t="s">
        <v>17</v>
      </c>
      <c r="D65" s="2" t="s">
        <v>22</v>
      </c>
      <c r="E65" s="11" t="s">
        <v>2</v>
      </c>
      <c r="F65" s="11">
        <v>8</v>
      </c>
      <c r="G65" s="11" t="s">
        <v>19</v>
      </c>
      <c r="H65" s="19" t="s">
        <v>18</v>
      </c>
    </row>
    <row r="66" spans="1:15" x14ac:dyDescent="0.2">
      <c r="A66" s="18">
        <v>3239</v>
      </c>
      <c r="B66" s="11" t="s">
        <v>10</v>
      </c>
      <c r="C66" s="11" t="s">
        <v>17</v>
      </c>
      <c r="D66" s="2" t="s">
        <v>22</v>
      </c>
      <c r="E66" s="11" t="s">
        <v>2</v>
      </c>
      <c r="F66" s="11">
        <v>9</v>
      </c>
      <c r="G66" s="11" t="s">
        <v>19</v>
      </c>
      <c r="H66" s="19" t="s">
        <v>18</v>
      </c>
    </row>
    <row r="67" spans="1:15" x14ac:dyDescent="0.2">
      <c r="A67" s="18">
        <v>3241</v>
      </c>
      <c r="B67" s="11" t="s">
        <v>10</v>
      </c>
      <c r="C67" s="11" t="s">
        <v>17</v>
      </c>
      <c r="D67" s="2" t="s">
        <v>22</v>
      </c>
      <c r="E67" s="11" t="s">
        <v>2</v>
      </c>
      <c r="F67" s="11">
        <v>5</v>
      </c>
      <c r="G67" s="11" t="s">
        <v>19</v>
      </c>
      <c r="H67" s="19" t="s">
        <v>18</v>
      </c>
    </row>
    <row r="68" spans="1:15" x14ac:dyDescent="0.2">
      <c r="A68" s="18">
        <v>3246</v>
      </c>
      <c r="B68" s="11" t="s">
        <v>10</v>
      </c>
      <c r="C68" s="11" t="s">
        <v>17</v>
      </c>
      <c r="D68" s="2" t="s">
        <v>22</v>
      </c>
      <c r="E68" s="11" t="s">
        <v>2</v>
      </c>
      <c r="F68" s="11">
        <v>3</v>
      </c>
      <c r="G68" s="11" t="s">
        <v>19</v>
      </c>
      <c r="H68" s="19" t="s">
        <v>18</v>
      </c>
    </row>
    <row r="69" spans="1:15" x14ac:dyDescent="0.2">
      <c r="A69" s="18">
        <v>3248</v>
      </c>
      <c r="B69" s="11" t="s">
        <v>10</v>
      </c>
      <c r="C69" s="11" t="s">
        <v>17</v>
      </c>
      <c r="D69" s="2" t="s">
        <v>22</v>
      </c>
      <c r="E69" s="11" t="s">
        <v>2</v>
      </c>
      <c r="F69" s="11">
        <v>6</v>
      </c>
      <c r="G69" s="11" t="s">
        <v>19</v>
      </c>
      <c r="H69" s="19" t="s">
        <v>18</v>
      </c>
    </row>
    <row r="70" spans="1:15" x14ac:dyDescent="0.2">
      <c r="A70" s="18">
        <v>3249</v>
      </c>
      <c r="B70" s="11" t="s">
        <v>10</v>
      </c>
      <c r="C70" s="11" t="s">
        <v>17</v>
      </c>
      <c r="D70" s="2" t="s">
        <v>22</v>
      </c>
      <c r="E70" s="11" t="s">
        <v>2</v>
      </c>
      <c r="F70" s="11">
        <v>8</v>
      </c>
      <c r="G70" s="11" t="s">
        <v>19</v>
      </c>
      <c r="H70" s="19" t="s">
        <v>18</v>
      </c>
    </row>
    <row r="71" spans="1:15" x14ac:dyDescent="0.2">
      <c r="A71" s="18">
        <v>3260</v>
      </c>
      <c r="B71" s="11" t="s">
        <v>10</v>
      </c>
      <c r="C71" s="11" t="s">
        <v>17</v>
      </c>
      <c r="D71" s="2" t="s">
        <v>22</v>
      </c>
      <c r="E71" s="11" t="s">
        <v>2</v>
      </c>
      <c r="F71" s="11">
        <v>2</v>
      </c>
      <c r="G71" s="11" t="s">
        <v>19</v>
      </c>
      <c r="H71" s="19" t="s">
        <v>18</v>
      </c>
    </row>
    <row r="72" spans="1:15" x14ac:dyDescent="0.2">
      <c r="A72" s="18">
        <v>3262</v>
      </c>
      <c r="B72" s="11" t="s">
        <v>10</v>
      </c>
      <c r="C72" s="11" t="s">
        <v>17</v>
      </c>
      <c r="D72" s="2" t="s">
        <v>22</v>
      </c>
      <c r="E72" s="11" t="s">
        <v>2</v>
      </c>
      <c r="F72" s="11">
        <v>1</v>
      </c>
      <c r="G72" s="11" t="s">
        <v>19</v>
      </c>
      <c r="H72" s="19" t="s">
        <v>18</v>
      </c>
    </row>
    <row r="73" spans="1:15" x14ac:dyDescent="0.2">
      <c r="A73" s="18">
        <v>3290</v>
      </c>
      <c r="B73" s="11" t="s">
        <v>10</v>
      </c>
      <c r="C73" s="11" t="s">
        <v>17</v>
      </c>
      <c r="D73" s="2" t="s">
        <v>22</v>
      </c>
      <c r="E73" s="11" t="s">
        <v>2</v>
      </c>
      <c r="F73" s="11">
        <v>6</v>
      </c>
      <c r="G73" s="11" t="s">
        <v>19</v>
      </c>
      <c r="H73" s="19" t="s">
        <v>18</v>
      </c>
    </row>
    <row r="74" spans="1:15" x14ac:dyDescent="0.2">
      <c r="A74" s="18">
        <v>3292</v>
      </c>
      <c r="B74" s="11" t="s">
        <v>10</v>
      </c>
      <c r="C74" s="11" t="s">
        <v>17</v>
      </c>
      <c r="D74" s="2" t="s">
        <v>22</v>
      </c>
      <c r="E74" s="11" t="s">
        <v>2</v>
      </c>
      <c r="F74" s="11">
        <v>8</v>
      </c>
      <c r="G74" s="11" t="s">
        <v>19</v>
      </c>
      <c r="H74" s="19" t="s">
        <v>18</v>
      </c>
    </row>
    <row r="75" spans="1:15" ht="15" thickBot="1" x14ac:dyDescent="0.25">
      <c r="A75" s="37" t="s">
        <v>12</v>
      </c>
      <c r="B75" s="38"/>
      <c r="C75" s="38"/>
      <c r="D75" s="11"/>
      <c r="E75" s="12"/>
      <c r="F75" s="11">
        <f>AVERAGE(F47:F74)</f>
        <v>5.1071428571428568</v>
      </c>
      <c r="G75" s="11"/>
      <c r="H75" s="19"/>
    </row>
    <row r="76" spans="1:15" ht="15" thickBot="1" x14ac:dyDescent="0.25">
      <c r="A76" s="39" t="s">
        <v>13</v>
      </c>
      <c r="B76" s="40"/>
      <c r="C76" s="40"/>
      <c r="D76" s="13"/>
      <c r="E76" s="14"/>
      <c r="F76" s="13">
        <f>STDEV(F47:F74)/SQRT(28)</f>
        <v>0.59615009498621951</v>
      </c>
      <c r="G76" s="13"/>
      <c r="H76" s="23"/>
    </row>
    <row r="79" spans="1:15" ht="20.25" x14ac:dyDescent="0.3">
      <c r="A79" s="36" t="s">
        <v>24</v>
      </c>
      <c r="B79" s="36"/>
      <c r="C79" s="36"/>
      <c r="D79" s="36"/>
      <c r="E79" s="36"/>
      <c r="F79" s="36"/>
      <c r="G79" s="36"/>
      <c r="H79" s="36"/>
      <c r="I79" s="32"/>
      <c r="J79" s="32"/>
      <c r="K79" s="32"/>
      <c r="L79" s="32"/>
      <c r="M79" s="32"/>
      <c r="N79" s="32"/>
      <c r="O79" s="32"/>
    </row>
  </sheetData>
  <sortState xmlns:xlrd2="http://schemas.microsoft.com/office/spreadsheetml/2017/richdata2" ref="A3:F35">
    <sortCondition ref="E3:E35"/>
  </sortState>
  <mergeCells count="8">
    <mergeCell ref="A1:H1"/>
    <mergeCell ref="A79:H79"/>
    <mergeCell ref="A20:C20"/>
    <mergeCell ref="A21:C21"/>
    <mergeCell ref="A44:C44"/>
    <mergeCell ref="A45:C45"/>
    <mergeCell ref="A75:C75"/>
    <mergeCell ref="A76:C76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UCDHS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C. Pride</dc:creator>
  <cp:lastModifiedBy>Owner</cp:lastModifiedBy>
  <dcterms:created xsi:type="dcterms:W3CDTF">2016-11-07T20:07:15Z</dcterms:created>
  <dcterms:modified xsi:type="dcterms:W3CDTF">2020-07-13T23:45:24Z</dcterms:modified>
</cp:coreProperties>
</file>